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5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A15" i="2"/>
  <c r="A16" i="2"/>
  <c r="B17" i="2"/>
  <c r="C17" i="2"/>
  <c r="D17" i="2"/>
  <c r="E17" i="2"/>
  <c r="F17" i="2"/>
  <c r="G17" i="2"/>
  <c r="A18" i="2"/>
  <c r="A19" i="2"/>
  <c r="A20" i="2"/>
  <c r="B21" i="2"/>
  <c r="C21" i="2"/>
  <c r="D21" i="2"/>
  <c r="E21" i="2"/>
  <c r="F21" i="2"/>
  <c r="G21" i="2"/>
  <c r="A22" i="2"/>
  <c r="A23" i="2"/>
  <c r="A24" i="2"/>
  <c r="B25" i="2"/>
  <c r="C25" i="2"/>
  <c r="D25" i="2"/>
  <c r="E25" i="2"/>
  <c r="F25" i="2"/>
  <c r="G25" i="2"/>
  <c r="A26" i="2"/>
  <c r="A27" i="2"/>
  <c r="A28" i="2"/>
  <c r="B29" i="2"/>
  <c r="C29" i="2"/>
  <c r="D29" i="2"/>
  <c r="E29" i="2"/>
  <c r="F29" i="2"/>
  <c r="G29" i="2"/>
  <c r="A30" i="2"/>
  <c r="A31" i="2"/>
  <c r="A32" i="2"/>
  <c r="B33" i="2"/>
  <c r="C33" i="2"/>
  <c r="D33" i="2"/>
  <c r="E33" i="2"/>
  <c r="F33" i="2"/>
  <c r="G33" i="2"/>
  <c r="A34" i="2"/>
  <c r="A35" i="2"/>
  <c r="A36" i="2"/>
  <c r="B37" i="2"/>
  <c r="C37" i="2"/>
  <c r="D37" i="2"/>
  <c r="E37" i="2"/>
  <c r="F37" i="2"/>
  <c r="G37" i="2"/>
  <c r="A38" i="2"/>
  <c r="A39" i="2"/>
  <c r="A40" i="2"/>
  <c r="B41" i="2"/>
  <c r="C41" i="2"/>
  <c r="D41" i="2"/>
  <c r="E41" i="2"/>
  <c r="F41" i="2"/>
  <c r="G41" i="2"/>
  <c r="A42" i="2"/>
  <c r="A43" i="2"/>
  <c r="A44" i="2"/>
  <c r="B45" i="2"/>
  <c r="C45" i="2"/>
  <c r="D45" i="2"/>
  <c r="E45" i="2"/>
  <c r="F45" i="2"/>
  <c r="G45" i="2"/>
  <c r="A46" i="2"/>
  <c r="A47" i="2"/>
  <c r="A48" i="2"/>
  <c r="B49" i="2"/>
  <c r="C49" i="2"/>
  <c r="D49" i="2"/>
  <c r="E49" i="2"/>
  <c r="F49" i="2"/>
  <c r="G49" i="2"/>
  <c r="A56" i="2"/>
  <c r="A57" i="2"/>
  <c r="A58" i="2"/>
  <c r="B59" i="2"/>
  <c r="C59" i="2"/>
  <c r="D59" i="2"/>
  <c r="E59" i="2"/>
  <c r="F59" i="2"/>
  <c r="G59" i="2"/>
  <c r="A60" i="2"/>
  <c r="A61" i="2"/>
  <c r="A62" i="2"/>
  <c r="B63" i="2"/>
  <c r="C63" i="2"/>
  <c r="D63" i="2"/>
  <c r="E63" i="2"/>
  <c r="F63" i="2"/>
  <c r="G63" i="2"/>
  <c r="A64" i="2"/>
  <c r="A65" i="2"/>
  <c r="A66" i="2"/>
  <c r="B67" i="2"/>
  <c r="C67" i="2"/>
  <c r="D67" i="2"/>
  <c r="E67" i="2"/>
  <c r="F67" i="2"/>
  <c r="G67" i="2"/>
  <c r="A68" i="2"/>
  <c r="A69" i="2"/>
  <c r="A70" i="2"/>
  <c r="B71" i="2"/>
  <c r="C71" i="2"/>
  <c r="D71" i="2"/>
  <c r="E71" i="2"/>
  <c r="F71" i="2"/>
  <c r="G71" i="2"/>
  <c r="A72" i="2"/>
  <c r="A73" i="2"/>
  <c r="A74" i="2"/>
  <c r="B75" i="2"/>
  <c r="C75" i="2"/>
  <c r="D75" i="2"/>
  <c r="E75" i="2"/>
  <c r="F75" i="2"/>
  <c r="G75" i="2"/>
  <c r="A76" i="2"/>
  <c r="A77" i="2"/>
  <c r="A78" i="2"/>
  <c r="B79" i="2"/>
  <c r="C79" i="2"/>
  <c r="D79" i="2"/>
  <c r="E79" i="2"/>
  <c r="F79" i="2"/>
  <c r="G79" i="2"/>
  <c r="A80" i="2"/>
  <c r="A81" i="2"/>
  <c r="A82" i="2"/>
  <c r="B83" i="2"/>
  <c r="C83" i="2"/>
  <c r="D83" i="2"/>
  <c r="E83" i="2"/>
  <c r="F83" i="2"/>
  <c r="G83" i="2"/>
  <c r="A84" i="2"/>
  <c r="A85" i="2"/>
  <c r="A86" i="2"/>
  <c r="B87" i="2"/>
  <c r="C87" i="2"/>
  <c r="D87" i="2"/>
  <c r="E87" i="2"/>
  <c r="F87" i="2"/>
  <c r="G87" i="2"/>
  <c r="B88" i="2"/>
  <c r="C88" i="2"/>
  <c r="D88" i="2"/>
  <c r="E88" i="2"/>
  <c r="F88" i="2"/>
  <c r="G88" i="2"/>
  <c r="B89" i="2"/>
  <c r="C89" i="2"/>
  <c r="D89" i="2"/>
  <c r="E89" i="2"/>
  <c r="F89" i="2"/>
  <c r="G89" i="2"/>
  <c r="B90" i="2"/>
  <c r="C90" i="2"/>
  <c r="D90" i="2"/>
  <c r="E90" i="2"/>
  <c r="F90" i="2"/>
  <c r="G90" i="2"/>
  <c r="C91" i="2" l="1"/>
  <c r="A90" i="2"/>
  <c r="F91" i="2"/>
  <c r="D91" i="2"/>
  <c r="A75" i="2"/>
  <c r="A37" i="2"/>
  <c r="A83" i="2"/>
  <c r="A45" i="2"/>
  <c r="A87" i="2"/>
  <c r="A63" i="2"/>
  <c r="A49" i="2"/>
  <c r="A25" i="2"/>
  <c r="A17" i="2"/>
  <c r="E91" i="2"/>
  <c r="A59" i="2"/>
  <c r="A21" i="2"/>
  <c r="G91" i="2"/>
  <c r="A67" i="2"/>
  <c r="A29" i="2"/>
  <c r="A88" i="2"/>
  <c r="A79" i="2"/>
  <c r="A71" i="2"/>
  <c r="A41" i="2"/>
  <c r="A33" i="2"/>
  <c r="A89" i="2"/>
  <c r="B91" i="2"/>
  <c r="A91" i="2" l="1"/>
</calcChain>
</file>

<file path=xl/sharedStrings.xml><?xml version="1.0" encoding="utf-8"?>
<sst xmlns="http://schemas.openxmlformats.org/spreadsheetml/2006/main" count="115" uniqueCount="35">
  <si>
    <t>Total</t>
  </si>
  <si>
    <t>Stage of Preg.</t>
  </si>
  <si>
    <t>Cause of Referral</t>
  </si>
  <si>
    <t>Fujeira</t>
  </si>
  <si>
    <t>R.A.K.</t>
  </si>
  <si>
    <t>U.A.Q.</t>
  </si>
  <si>
    <t>Ajman</t>
  </si>
  <si>
    <t>Sharjah</t>
  </si>
  <si>
    <t>Dubai</t>
  </si>
  <si>
    <t>0 - 3</t>
  </si>
  <si>
    <t>Rh. Compatibility</t>
  </si>
  <si>
    <t>3 - 6</t>
  </si>
  <si>
    <t>6 - 9</t>
  </si>
  <si>
    <t>Hight less than 150 cm</t>
  </si>
  <si>
    <t>1st pregnancy late ( age of mother)</t>
  </si>
  <si>
    <t>1st prognancy early ( age of mother)</t>
  </si>
  <si>
    <t>Grandmultipara</t>
  </si>
  <si>
    <t>Hyperemesis Gravidarum</t>
  </si>
  <si>
    <t>Anaemia</t>
  </si>
  <si>
    <t>Hypertension</t>
  </si>
  <si>
    <t>Taxaemia of Preg.</t>
  </si>
  <si>
    <t>Vaginal bleeding</t>
  </si>
  <si>
    <t>C.P.Disproportion</t>
  </si>
  <si>
    <t>Abnormal presentation</t>
  </si>
  <si>
    <t>Twin</t>
  </si>
  <si>
    <t>Hydramnios</t>
  </si>
  <si>
    <t>Diabetes</t>
  </si>
  <si>
    <t>C.V. Diseases</t>
  </si>
  <si>
    <t>Others &amp; 7th Months Terms</t>
  </si>
  <si>
    <t>TOTAL</t>
  </si>
  <si>
    <t xml:space="preserve">     Medical District             </t>
  </si>
  <si>
    <t xml:space="preserve">T </t>
  </si>
  <si>
    <t xml:space="preserve">  ( 56 ) TABLE</t>
  </si>
  <si>
    <t>Statistics &amp; Research Center</t>
  </si>
  <si>
    <t>Cause of Referral from M.C.H. Centers to Hospitals By Stage of Pregnancy and Medical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</si>
</sst>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readingOrder="2"/>
    </xf>
    <xf numFmtId="0" fontId="1" fillId="5" borderId="6" xfId="0" applyFont="1" applyFill="1" applyBorder="1" applyAlignment="1">
      <alignment horizontal="center" vertical="center" readingOrder="2"/>
    </xf>
    <xf numFmtId="0" fontId="1" fillId="5" borderId="7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400599</xdr:colOff>
      <xdr:row>0</xdr:row>
      <xdr:rowOff>75493</xdr:rowOff>
    </xdr:from>
    <xdr:to>
      <xdr:col>8</xdr:col>
      <xdr:colOff>882658</xdr:colOff>
      <xdr:row>5</xdr:row>
      <xdr:rowOff>100853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002636" y="75493"/>
          <a:ext cx="2633589" cy="809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"/>
  <sheetViews>
    <sheetView rightToLeft="1" tabSelected="1" zoomScale="85" zoomScaleNormal="85" workbookViewId="0">
      <selection activeCell="K6" sqref="K6"/>
    </sheetView>
  </sheetViews>
  <sheetFormatPr defaultColWidth="10.7109375" defaultRowHeight="12.75" x14ac:dyDescent="0.2"/>
  <cols>
    <col min="1" max="8" width="10.7109375" style="1"/>
    <col min="9" max="9" width="16.85546875" style="1" customWidth="1"/>
  </cols>
  <sheetData>
    <row r="1" spans="1:9" x14ac:dyDescent="0.2">
      <c r="A1" s="11"/>
      <c r="B1" s="11"/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">
      <c r="A5" s="11"/>
      <c r="B5" s="11"/>
      <c r="C5" s="11"/>
      <c r="D5" s="11"/>
      <c r="E5" s="11"/>
      <c r="F5" s="11"/>
      <c r="G5" s="11"/>
      <c r="H5" s="11"/>
      <c r="I5" s="11"/>
    </row>
    <row r="6" spans="1:9" x14ac:dyDescent="0.2">
      <c r="A6" s="11"/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11"/>
      <c r="B7" s="11"/>
      <c r="C7" s="11"/>
      <c r="D7" s="11"/>
      <c r="E7" s="11"/>
      <c r="F7" s="11"/>
      <c r="G7" s="11"/>
      <c r="H7" s="11"/>
      <c r="I7" s="11"/>
    </row>
    <row r="8" spans="1:9" ht="54.95" customHeight="1" x14ac:dyDescent="0.2">
      <c r="A8" s="17" t="s">
        <v>33</v>
      </c>
      <c r="B8" s="17"/>
      <c r="C8" s="17"/>
      <c r="D8" s="17"/>
      <c r="E8" s="17"/>
      <c r="F8" s="17"/>
      <c r="G8" s="17"/>
      <c r="H8" s="17"/>
      <c r="I8" s="17"/>
    </row>
    <row r="9" spans="1:9" ht="27" customHeight="1" x14ac:dyDescent="0.2">
      <c r="A9" s="23" t="s">
        <v>34</v>
      </c>
      <c r="B9" s="24"/>
      <c r="C9" s="24"/>
      <c r="D9" s="24"/>
      <c r="E9" s="24"/>
      <c r="F9" s="24"/>
      <c r="G9" s="24"/>
      <c r="H9" s="24"/>
      <c r="I9" s="25"/>
    </row>
    <row r="10" spans="1:9" ht="20.100000000000001" customHeight="1" x14ac:dyDescent="0.2">
      <c r="A10" s="26" t="s">
        <v>32</v>
      </c>
      <c r="B10" s="27"/>
      <c r="C10" s="27"/>
      <c r="D10" s="27"/>
      <c r="E10" s="27"/>
      <c r="F10" s="27"/>
      <c r="G10" s="27"/>
      <c r="H10" s="27"/>
      <c r="I10" s="28"/>
    </row>
    <row r="11" spans="1:9" ht="21.75" customHeight="1" x14ac:dyDescent="0.2">
      <c r="A11" s="12" t="s">
        <v>0</v>
      </c>
      <c r="B11" s="15" t="s">
        <v>30</v>
      </c>
      <c r="C11" s="15"/>
      <c r="D11" s="15"/>
      <c r="E11" s="15"/>
      <c r="F11" s="15"/>
      <c r="G11" s="15"/>
      <c r="H11" s="18" t="s">
        <v>1</v>
      </c>
      <c r="I11" s="16" t="s">
        <v>2</v>
      </c>
    </row>
    <row r="12" spans="1:9" ht="12.75" customHeight="1" x14ac:dyDescent="0.2">
      <c r="A12" s="13"/>
      <c r="B12" s="21" t="s">
        <v>3</v>
      </c>
      <c r="C12" s="21" t="s">
        <v>4</v>
      </c>
      <c r="D12" s="21" t="s">
        <v>5</v>
      </c>
      <c r="E12" s="21" t="s">
        <v>6</v>
      </c>
      <c r="F12" s="21" t="s">
        <v>7</v>
      </c>
      <c r="G12" s="21" t="s">
        <v>8</v>
      </c>
      <c r="H12" s="19"/>
      <c r="I12" s="16"/>
    </row>
    <row r="13" spans="1:9" ht="33" customHeight="1" x14ac:dyDescent="0.2">
      <c r="A13" s="14"/>
      <c r="B13" s="22"/>
      <c r="C13" s="22"/>
      <c r="D13" s="22"/>
      <c r="E13" s="22"/>
      <c r="F13" s="22"/>
      <c r="G13" s="22"/>
      <c r="H13" s="20"/>
      <c r="I13" s="16"/>
    </row>
    <row r="14" spans="1:9" ht="14.25" customHeight="1" x14ac:dyDescent="0.2">
      <c r="A14" s="4">
        <f t="shared" ref="A14:A49" si="0">SUM(B14:G14)</f>
        <v>0</v>
      </c>
      <c r="B14" s="3">
        <v>0</v>
      </c>
      <c r="C14" s="2">
        <v>0</v>
      </c>
      <c r="D14" s="3">
        <v>0</v>
      </c>
      <c r="E14" s="3">
        <v>0</v>
      </c>
      <c r="F14" s="3">
        <v>0</v>
      </c>
      <c r="G14" s="3">
        <v>0</v>
      </c>
      <c r="H14" s="2" t="s">
        <v>9</v>
      </c>
      <c r="I14" s="29" t="s">
        <v>10</v>
      </c>
    </row>
    <row r="15" spans="1:9" ht="14.25" x14ac:dyDescent="0.2">
      <c r="A15" s="4">
        <f t="shared" si="0"/>
        <v>53</v>
      </c>
      <c r="B15" s="2">
        <v>3</v>
      </c>
      <c r="C15" s="2">
        <v>43</v>
      </c>
      <c r="D15" s="2">
        <v>7</v>
      </c>
      <c r="E15" s="2">
        <v>0</v>
      </c>
      <c r="F15" s="3">
        <v>0</v>
      </c>
      <c r="G15" s="2">
        <v>0</v>
      </c>
      <c r="H15" s="5" t="s">
        <v>11</v>
      </c>
      <c r="I15" s="29"/>
    </row>
    <row r="16" spans="1:9" ht="14.25" x14ac:dyDescent="0.2">
      <c r="A16" s="4">
        <f t="shared" si="0"/>
        <v>37</v>
      </c>
      <c r="B16" s="2">
        <v>6</v>
      </c>
      <c r="C16" s="2">
        <v>28</v>
      </c>
      <c r="D16" s="2">
        <v>0</v>
      </c>
      <c r="E16" s="2">
        <v>0</v>
      </c>
      <c r="F16" s="3">
        <v>3</v>
      </c>
      <c r="G16" s="2">
        <v>0</v>
      </c>
      <c r="H16" s="5" t="s">
        <v>12</v>
      </c>
      <c r="I16" s="29"/>
    </row>
    <row r="17" spans="1:9" ht="33" customHeight="1" x14ac:dyDescent="0.2">
      <c r="A17" s="9">
        <f t="shared" si="0"/>
        <v>90</v>
      </c>
      <c r="B17" s="10">
        <f t="shared" ref="B17:G17" si="1">SUM(B14:B16)</f>
        <v>9</v>
      </c>
      <c r="C17" s="10">
        <f t="shared" si="1"/>
        <v>71</v>
      </c>
      <c r="D17" s="10">
        <f t="shared" si="1"/>
        <v>7</v>
      </c>
      <c r="E17" s="10">
        <f t="shared" si="1"/>
        <v>0</v>
      </c>
      <c r="F17" s="10">
        <f t="shared" si="1"/>
        <v>3</v>
      </c>
      <c r="G17" s="10">
        <f t="shared" si="1"/>
        <v>0</v>
      </c>
      <c r="H17" s="10" t="s">
        <v>31</v>
      </c>
      <c r="I17" s="29"/>
    </row>
    <row r="18" spans="1:9" ht="14.25" customHeight="1" x14ac:dyDescent="0.2">
      <c r="A18" s="4">
        <f t="shared" si="0"/>
        <v>0</v>
      </c>
      <c r="B18" s="2">
        <v>0</v>
      </c>
      <c r="C18" s="2">
        <v>0</v>
      </c>
      <c r="D18" s="2">
        <v>0</v>
      </c>
      <c r="E18" s="2">
        <v>0</v>
      </c>
      <c r="F18" s="3">
        <v>0</v>
      </c>
      <c r="G18" s="2">
        <v>0</v>
      </c>
      <c r="H18" s="2" t="s">
        <v>9</v>
      </c>
      <c r="I18" s="29" t="s">
        <v>13</v>
      </c>
    </row>
    <row r="19" spans="1:9" ht="14.25" x14ac:dyDescent="0.2">
      <c r="A19" s="4">
        <f t="shared" si="0"/>
        <v>0</v>
      </c>
      <c r="B19" s="2">
        <v>0</v>
      </c>
      <c r="C19" s="2">
        <v>0</v>
      </c>
      <c r="D19" s="2">
        <v>0</v>
      </c>
      <c r="E19" s="2">
        <v>0</v>
      </c>
      <c r="F19" s="3">
        <v>0</v>
      </c>
      <c r="G19" s="2">
        <v>0</v>
      </c>
      <c r="H19" s="5" t="s">
        <v>11</v>
      </c>
      <c r="I19" s="29"/>
    </row>
    <row r="20" spans="1:9" ht="14.25" x14ac:dyDescent="0.2">
      <c r="A20" s="4">
        <f t="shared" si="0"/>
        <v>20</v>
      </c>
      <c r="B20" s="2">
        <v>0</v>
      </c>
      <c r="C20" s="2">
        <v>20</v>
      </c>
      <c r="D20" s="2">
        <v>0</v>
      </c>
      <c r="E20" s="2">
        <v>0</v>
      </c>
      <c r="F20" s="3">
        <v>0</v>
      </c>
      <c r="G20" s="2">
        <v>0</v>
      </c>
      <c r="H20" s="5" t="s">
        <v>12</v>
      </c>
      <c r="I20" s="29"/>
    </row>
    <row r="21" spans="1:9" ht="21" customHeight="1" x14ac:dyDescent="0.2">
      <c r="A21" s="9">
        <f t="shared" si="0"/>
        <v>20</v>
      </c>
      <c r="B21" s="10">
        <f t="shared" ref="B21:G21" si="2">SUM(B18:B20)</f>
        <v>0</v>
      </c>
      <c r="C21" s="10">
        <f t="shared" si="2"/>
        <v>20</v>
      </c>
      <c r="D21" s="10">
        <f t="shared" si="2"/>
        <v>0</v>
      </c>
      <c r="E21" s="10">
        <f t="shared" si="2"/>
        <v>0</v>
      </c>
      <c r="F21" s="10">
        <f t="shared" si="2"/>
        <v>0</v>
      </c>
      <c r="G21" s="10">
        <f t="shared" si="2"/>
        <v>0</v>
      </c>
      <c r="H21" s="10" t="s">
        <v>31</v>
      </c>
      <c r="I21" s="29"/>
    </row>
    <row r="22" spans="1:9" ht="14.25" customHeight="1" x14ac:dyDescent="0.2">
      <c r="A22" s="4">
        <f t="shared" si="0"/>
        <v>1</v>
      </c>
      <c r="B22" s="2">
        <v>0</v>
      </c>
      <c r="C22" s="2">
        <v>1</v>
      </c>
      <c r="D22" s="2">
        <v>0</v>
      </c>
      <c r="E22" s="2">
        <v>0</v>
      </c>
      <c r="F22" s="2">
        <v>0</v>
      </c>
      <c r="G22" s="2">
        <v>0</v>
      </c>
      <c r="H22" s="2" t="s">
        <v>9</v>
      </c>
      <c r="I22" s="29" t="s">
        <v>14</v>
      </c>
    </row>
    <row r="23" spans="1:9" ht="14.25" x14ac:dyDescent="0.2">
      <c r="A23" s="4">
        <f t="shared" si="0"/>
        <v>1</v>
      </c>
      <c r="B23" s="2">
        <v>0</v>
      </c>
      <c r="C23" s="2">
        <v>1</v>
      </c>
      <c r="D23" s="2">
        <v>0</v>
      </c>
      <c r="E23" s="2">
        <v>0</v>
      </c>
      <c r="F23" s="2">
        <v>0</v>
      </c>
      <c r="G23" s="2">
        <v>0</v>
      </c>
      <c r="H23" s="5" t="s">
        <v>11</v>
      </c>
      <c r="I23" s="29"/>
    </row>
    <row r="24" spans="1:9" ht="14.25" x14ac:dyDescent="0.2">
      <c r="A24" s="4">
        <f t="shared" si="0"/>
        <v>0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5" t="s">
        <v>12</v>
      </c>
      <c r="I24" s="29"/>
    </row>
    <row r="25" spans="1:9" ht="15" x14ac:dyDescent="0.2">
      <c r="A25" s="9">
        <f t="shared" si="0"/>
        <v>2</v>
      </c>
      <c r="B25" s="10">
        <f t="shared" ref="B25:G25" si="3">SUM(B22:B24)</f>
        <v>0</v>
      </c>
      <c r="C25" s="10">
        <f t="shared" si="3"/>
        <v>2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 t="shared" si="3"/>
        <v>0</v>
      </c>
      <c r="H25" s="10" t="s">
        <v>31</v>
      </c>
      <c r="I25" s="29"/>
    </row>
    <row r="26" spans="1:9" ht="14.25" customHeight="1" x14ac:dyDescent="0.2">
      <c r="A26" s="4">
        <f t="shared" si="0"/>
        <v>0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 t="s">
        <v>9</v>
      </c>
      <c r="I26" s="29" t="s">
        <v>15</v>
      </c>
    </row>
    <row r="27" spans="1:9" ht="14.25" x14ac:dyDescent="0.2">
      <c r="A27" s="4">
        <f t="shared" si="0"/>
        <v>1</v>
      </c>
      <c r="B27" s="2">
        <v>0</v>
      </c>
      <c r="C27" s="2">
        <v>1</v>
      </c>
      <c r="D27" s="2">
        <v>0</v>
      </c>
      <c r="E27" s="2">
        <v>0</v>
      </c>
      <c r="F27" s="2">
        <v>0</v>
      </c>
      <c r="G27" s="2">
        <v>0</v>
      </c>
      <c r="H27" s="5" t="s">
        <v>11</v>
      </c>
      <c r="I27" s="29"/>
    </row>
    <row r="28" spans="1:9" ht="14.25" x14ac:dyDescent="0.2">
      <c r="A28" s="4">
        <f t="shared" si="0"/>
        <v>0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5" t="s">
        <v>12</v>
      </c>
      <c r="I28" s="29"/>
    </row>
    <row r="29" spans="1:9" ht="15" x14ac:dyDescent="0.2">
      <c r="A29" s="9">
        <f t="shared" si="0"/>
        <v>1</v>
      </c>
      <c r="B29" s="10">
        <f t="shared" ref="B29:G29" si="4">SUM(B26:B28)</f>
        <v>0</v>
      </c>
      <c r="C29" s="10">
        <f t="shared" si="4"/>
        <v>1</v>
      </c>
      <c r="D29" s="10">
        <f t="shared" si="4"/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 t="s">
        <v>31</v>
      </c>
      <c r="I29" s="29"/>
    </row>
    <row r="30" spans="1:9" ht="14.25" customHeight="1" x14ac:dyDescent="0.2">
      <c r="A30" s="4">
        <f t="shared" si="0"/>
        <v>2</v>
      </c>
      <c r="B30" s="2">
        <v>1</v>
      </c>
      <c r="C30" s="2">
        <v>1</v>
      </c>
      <c r="D30" s="2">
        <v>0</v>
      </c>
      <c r="E30" s="2">
        <v>0</v>
      </c>
      <c r="F30" s="2">
        <v>0</v>
      </c>
      <c r="G30" s="2">
        <v>0</v>
      </c>
      <c r="H30" s="2" t="s">
        <v>9</v>
      </c>
      <c r="I30" s="29" t="s">
        <v>16</v>
      </c>
    </row>
    <row r="31" spans="1:9" ht="14.25" x14ac:dyDescent="0.2">
      <c r="A31" s="4">
        <f t="shared" si="0"/>
        <v>13</v>
      </c>
      <c r="B31" s="2">
        <v>6</v>
      </c>
      <c r="C31" s="2">
        <v>6</v>
      </c>
      <c r="D31" s="2">
        <v>0</v>
      </c>
      <c r="E31" s="2">
        <v>0</v>
      </c>
      <c r="F31" s="2">
        <v>0</v>
      </c>
      <c r="G31" s="2">
        <v>1</v>
      </c>
      <c r="H31" s="5" t="s">
        <v>11</v>
      </c>
      <c r="I31" s="29"/>
    </row>
    <row r="32" spans="1:9" ht="14.25" x14ac:dyDescent="0.2">
      <c r="A32" s="4">
        <f t="shared" si="0"/>
        <v>97</v>
      </c>
      <c r="B32" s="2">
        <v>42</v>
      </c>
      <c r="C32" s="2">
        <v>55</v>
      </c>
      <c r="D32" s="2">
        <v>0</v>
      </c>
      <c r="E32" s="2">
        <v>0</v>
      </c>
      <c r="F32" s="2">
        <v>0</v>
      </c>
      <c r="G32" s="2">
        <v>0</v>
      </c>
      <c r="H32" s="5" t="s">
        <v>12</v>
      </c>
      <c r="I32" s="29"/>
    </row>
    <row r="33" spans="1:9" ht="15" x14ac:dyDescent="0.2">
      <c r="A33" s="9">
        <f t="shared" si="0"/>
        <v>112</v>
      </c>
      <c r="B33" s="10">
        <f t="shared" ref="B33:G33" si="5">SUM(B30:B32)</f>
        <v>49</v>
      </c>
      <c r="C33" s="10">
        <f t="shared" si="5"/>
        <v>62</v>
      </c>
      <c r="D33" s="10">
        <f t="shared" si="5"/>
        <v>0</v>
      </c>
      <c r="E33" s="10">
        <f t="shared" si="5"/>
        <v>0</v>
      </c>
      <c r="F33" s="10">
        <f t="shared" si="5"/>
        <v>0</v>
      </c>
      <c r="G33" s="10">
        <f t="shared" si="5"/>
        <v>1</v>
      </c>
      <c r="H33" s="10" t="s">
        <v>31</v>
      </c>
      <c r="I33" s="29"/>
    </row>
    <row r="34" spans="1:9" ht="14.25" customHeight="1" x14ac:dyDescent="0.2">
      <c r="A34" s="4">
        <f t="shared" si="0"/>
        <v>1</v>
      </c>
      <c r="B34" s="8">
        <v>0</v>
      </c>
      <c r="C34" s="2">
        <v>0</v>
      </c>
      <c r="D34" s="2">
        <v>0</v>
      </c>
      <c r="E34" s="2">
        <v>0</v>
      </c>
      <c r="F34" s="2">
        <v>0</v>
      </c>
      <c r="G34" s="2">
        <v>1</v>
      </c>
      <c r="H34" s="2" t="s">
        <v>9</v>
      </c>
      <c r="I34" s="29" t="s">
        <v>17</v>
      </c>
    </row>
    <row r="35" spans="1:9" ht="14.25" x14ac:dyDescent="0.2">
      <c r="A35" s="4">
        <f t="shared" si="0"/>
        <v>0</v>
      </c>
      <c r="B35" s="8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5" t="s">
        <v>11</v>
      </c>
      <c r="I35" s="29"/>
    </row>
    <row r="36" spans="1:9" ht="14.25" x14ac:dyDescent="0.2">
      <c r="A36" s="4">
        <f t="shared" si="0"/>
        <v>5</v>
      </c>
      <c r="B36" s="8">
        <v>0</v>
      </c>
      <c r="C36" s="2">
        <v>2</v>
      </c>
      <c r="D36" s="2">
        <v>0</v>
      </c>
      <c r="E36" s="2">
        <v>0</v>
      </c>
      <c r="F36" s="2">
        <v>3</v>
      </c>
      <c r="G36" s="2">
        <v>0</v>
      </c>
      <c r="H36" s="5" t="s">
        <v>12</v>
      </c>
      <c r="I36" s="29"/>
    </row>
    <row r="37" spans="1:9" ht="26.25" customHeight="1" x14ac:dyDescent="0.2">
      <c r="A37" s="9">
        <f t="shared" si="0"/>
        <v>6</v>
      </c>
      <c r="B37" s="10">
        <f t="shared" ref="B37:G37" si="6">SUM(B34:B36)</f>
        <v>0</v>
      </c>
      <c r="C37" s="10">
        <f t="shared" si="6"/>
        <v>2</v>
      </c>
      <c r="D37" s="10">
        <f t="shared" si="6"/>
        <v>0</v>
      </c>
      <c r="E37" s="10">
        <f t="shared" si="6"/>
        <v>0</v>
      </c>
      <c r="F37" s="10">
        <f t="shared" si="6"/>
        <v>3</v>
      </c>
      <c r="G37" s="10">
        <f t="shared" si="6"/>
        <v>1</v>
      </c>
      <c r="H37" s="10" t="s">
        <v>31</v>
      </c>
      <c r="I37" s="29"/>
    </row>
    <row r="38" spans="1:9" ht="14.25" customHeight="1" x14ac:dyDescent="0.2">
      <c r="A38" s="4">
        <f t="shared" si="0"/>
        <v>9</v>
      </c>
      <c r="B38" s="2">
        <v>3</v>
      </c>
      <c r="C38" s="2">
        <v>2</v>
      </c>
      <c r="D38" s="2">
        <v>1</v>
      </c>
      <c r="E38" s="2">
        <v>0</v>
      </c>
      <c r="F38" s="2">
        <v>1</v>
      </c>
      <c r="G38" s="2">
        <v>2</v>
      </c>
      <c r="H38" s="2" t="s">
        <v>9</v>
      </c>
      <c r="I38" s="29" t="s">
        <v>18</v>
      </c>
    </row>
    <row r="39" spans="1:9" ht="14.25" x14ac:dyDescent="0.2">
      <c r="A39" s="4">
        <f t="shared" si="0"/>
        <v>86</v>
      </c>
      <c r="B39" s="2">
        <v>23</v>
      </c>
      <c r="C39" s="2">
        <v>46</v>
      </c>
      <c r="D39" s="2">
        <v>4</v>
      </c>
      <c r="E39" s="2">
        <v>0</v>
      </c>
      <c r="F39" s="2">
        <v>3</v>
      </c>
      <c r="G39" s="2">
        <v>10</v>
      </c>
      <c r="H39" s="5" t="s">
        <v>11</v>
      </c>
      <c r="I39" s="29"/>
    </row>
    <row r="40" spans="1:9" ht="14.25" x14ac:dyDescent="0.2">
      <c r="A40" s="4">
        <f t="shared" si="0"/>
        <v>399</v>
      </c>
      <c r="B40" s="2">
        <v>216</v>
      </c>
      <c r="C40" s="2">
        <v>144</v>
      </c>
      <c r="D40" s="2">
        <v>5</v>
      </c>
      <c r="E40" s="2">
        <v>5</v>
      </c>
      <c r="F40" s="2">
        <v>22</v>
      </c>
      <c r="G40" s="2">
        <v>7</v>
      </c>
      <c r="H40" s="5" t="s">
        <v>12</v>
      </c>
      <c r="I40" s="29"/>
    </row>
    <row r="41" spans="1:9" ht="15" x14ac:dyDescent="0.2">
      <c r="A41" s="9">
        <f t="shared" si="0"/>
        <v>494</v>
      </c>
      <c r="B41" s="10">
        <f t="shared" ref="B41:G41" si="7">SUM(B38:B40)</f>
        <v>242</v>
      </c>
      <c r="C41" s="10">
        <f t="shared" si="7"/>
        <v>192</v>
      </c>
      <c r="D41" s="10">
        <f t="shared" si="7"/>
        <v>10</v>
      </c>
      <c r="E41" s="10">
        <f t="shared" si="7"/>
        <v>5</v>
      </c>
      <c r="F41" s="10">
        <f t="shared" si="7"/>
        <v>26</v>
      </c>
      <c r="G41" s="10">
        <f t="shared" si="7"/>
        <v>19</v>
      </c>
      <c r="H41" s="10" t="s">
        <v>31</v>
      </c>
      <c r="I41" s="29"/>
    </row>
    <row r="42" spans="1:9" ht="14.25" customHeight="1" x14ac:dyDescent="0.2">
      <c r="A42" s="4">
        <f t="shared" si="0"/>
        <v>5</v>
      </c>
      <c r="B42" s="2">
        <v>3</v>
      </c>
      <c r="C42" s="2">
        <v>2</v>
      </c>
      <c r="D42" s="2">
        <v>0</v>
      </c>
      <c r="E42" s="2">
        <v>0</v>
      </c>
      <c r="F42" s="2">
        <v>0</v>
      </c>
      <c r="G42" s="2">
        <v>0</v>
      </c>
      <c r="H42" s="2" t="s">
        <v>9</v>
      </c>
      <c r="I42" s="29" t="s">
        <v>19</v>
      </c>
    </row>
    <row r="43" spans="1:9" ht="14.25" x14ac:dyDescent="0.2">
      <c r="A43" s="4">
        <f t="shared" si="0"/>
        <v>21</v>
      </c>
      <c r="B43" s="2">
        <v>6</v>
      </c>
      <c r="C43" s="2">
        <v>6</v>
      </c>
      <c r="D43" s="2">
        <v>3</v>
      </c>
      <c r="E43" s="2">
        <v>3</v>
      </c>
      <c r="F43" s="2">
        <v>1</v>
      </c>
      <c r="G43" s="2">
        <v>2</v>
      </c>
      <c r="H43" s="5" t="s">
        <v>11</v>
      </c>
      <c r="I43" s="29"/>
    </row>
    <row r="44" spans="1:9" ht="14.25" x14ac:dyDescent="0.2">
      <c r="A44" s="4">
        <f t="shared" si="0"/>
        <v>32</v>
      </c>
      <c r="B44" s="2">
        <v>2</v>
      </c>
      <c r="C44" s="2">
        <v>17</v>
      </c>
      <c r="D44" s="2">
        <v>0</v>
      </c>
      <c r="E44" s="2">
        <v>1</v>
      </c>
      <c r="F44" s="2">
        <v>10</v>
      </c>
      <c r="G44" s="2">
        <v>2</v>
      </c>
      <c r="H44" s="5" t="s">
        <v>12</v>
      </c>
      <c r="I44" s="29"/>
    </row>
    <row r="45" spans="1:9" ht="27.75" customHeight="1" x14ac:dyDescent="0.2">
      <c r="A45" s="9">
        <f t="shared" si="0"/>
        <v>58</v>
      </c>
      <c r="B45" s="10">
        <f t="shared" ref="B45:G45" si="8">SUM(B42:B44)</f>
        <v>11</v>
      </c>
      <c r="C45" s="10">
        <f t="shared" si="8"/>
        <v>25</v>
      </c>
      <c r="D45" s="10">
        <f t="shared" si="8"/>
        <v>3</v>
      </c>
      <c r="E45" s="10">
        <f t="shared" si="8"/>
        <v>4</v>
      </c>
      <c r="F45" s="10">
        <f t="shared" si="8"/>
        <v>11</v>
      </c>
      <c r="G45" s="10">
        <f t="shared" si="8"/>
        <v>4</v>
      </c>
      <c r="H45" s="10" t="s">
        <v>31</v>
      </c>
      <c r="I45" s="29"/>
    </row>
    <row r="46" spans="1:9" ht="14.25" customHeight="1" x14ac:dyDescent="0.2">
      <c r="A46" s="4">
        <f t="shared" si="0"/>
        <v>1</v>
      </c>
      <c r="B46" s="2">
        <v>0</v>
      </c>
      <c r="C46" s="2">
        <v>1</v>
      </c>
      <c r="D46" s="2">
        <v>0</v>
      </c>
      <c r="E46" s="2">
        <v>0</v>
      </c>
      <c r="F46" s="2">
        <v>0</v>
      </c>
      <c r="G46" s="2">
        <v>0</v>
      </c>
      <c r="H46" s="2" t="s">
        <v>9</v>
      </c>
      <c r="I46" s="29" t="s">
        <v>20</v>
      </c>
    </row>
    <row r="47" spans="1:9" ht="14.25" x14ac:dyDescent="0.2">
      <c r="A47" s="4">
        <f t="shared" si="0"/>
        <v>2</v>
      </c>
      <c r="B47" s="2">
        <v>0</v>
      </c>
      <c r="C47" s="2">
        <v>1</v>
      </c>
      <c r="D47" s="2">
        <v>0</v>
      </c>
      <c r="E47" s="2">
        <v>1</v>
      </c>
      <c r="F47" s="2">
        <v>0</v>
      </c>
      <c r="G47" s="2">
        <v>0</v>
      </c>
      <c r="H47" s="5" t="s">
        <v>11</v>
      </c>
      <c r="I47" s="29"/>
    </row>
    <row r="48" spans="1:9" ht="14.25" x14ac:dyDescent="0.2">
      <c r="A48" s="4">
        <f t="shared" si="0"/>
        <v>0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5" t="s">
        <v>12</v>
      </c>
      <c r="I48" s="29"/>
    </row>
    <row r="49" spans="1:9" ht="15" x14ac:dyDescent="0.2">
      <c r="A49" s="9">
        <f t="shared" si="0"/>
        <v>3</v>
      </c>
      <c r="B49" s="10">
        <f t="shared" ref="B49:G49" si="9">SUM(B46:B48)</f>
        <v>0</v>
      </c>
      <c r="C49" s="10">
        <f t="shared" si="9"/>
        <v>2</v>
      </c>
      <c r="D49" s="10">
        <f t="shared" si="9"/>
        <v>0</v>
      </c>
      <c r="E49" s="10">
        <f t="shared" si="9"/>
        <v>1</v>
      </c>
      <c r="F49" s="10">
        <f t="shared" si="9"/>
        <v>0</v>
      </c>
      <c r="G49" s="10">
        <f t="shared" si="9"/>
        <v>0</v>
      </c>
      <c r="H49" s="10" t="s">
        <v>31</v>
      </c>
      <c r="I49" s="29"/>
    </row>
    <row r="50" spans="1:9" x14ac:dyDescent="0.2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27.75" customHeight="1" x14ac:dyDescent="0.2">
      <c r="A51" s="23" t="s">
        <v>34</v>
      </c>
      <c r="B51" s="24"/>
      <c r="C51" s="24"/>
      <c r="D51" s="24"/>
      <c r="E51" s="24"/>
      <c r="F51" s="24"/>
      <c r="G51" s="24"/>
      <c r="H51" s="24"/>
      <c r="I51" s="25"/>
    </row>
    <row r="52" spans="1:9" ht="27.75" customHeight="1" x14ac:dyDescent="0.2">
      <c r="A52" s="26" t="s">
        <v>32</v>
      </c>
      <c r="B52" s="27"/>
      <c r="C52" s="27"/>
      <c r="D52" s="27"/>
      <c r="E52" s="27"/>
      <c r="F52" s="27"/>
      <c r="G52" s="27"/>
      <c r="H52" s="27"/>
      <c r="I52" s="28"/>
    </row>
    <row r="53" spans="1:9" ht="15.75" customHeight="1" x14ac:dyDescent="0.2">
      <c r="A53" s="12" t="s">
        <v>0</v>
      </c>
      <c r="B53" s="15" t="s">
        <v>30</v>
      </c>
      <c r="C53" s="15"/>
      <c r="D53" s="15"/>
      <c r="E53" s="15"/>
      <c r="F53" s="15"/>
      <c r="G53" s="15"/>
      <c r="H53" s="18" t="s">
        <v>1</v>
      </c>
      <c r="I53" s="30" t="s">
        <v>2</v>
      </c>
    </row>
    <row r="54" spans="1:9" ht="12.75" customHeight="1" x14ac:dyDescent="0.2">
      <c r="A54" s="13"/>
      <c r="B54" s="21" t="s">
        <v>3</v>
      </c>
      <c r="C54" s="21" t="s">
        <v>4</v>
      </c>
      <c r="D54" s="21" t="s">
        <v>5</v>
      </c>
      <c r="E54" s="21" t="s">
        <v>6</v>
      </c>
      <c r="F54" s="21" t="s">
        <v>7</v>
      </c>
      <c r="G54" s="21" t="s">
        <v>8</v>
      </c>
      <c r="H54" s="19"/>
      <c r="I54" s="30"/>
    </row>
    <row r="55" spans="1:9" ht="12.75" customHeight="1" x14ac:dyDescent="0.2">
      <c r="A55" s="14"/>
      <c r="B55" s="22"/>
      <c r="C55" s="22"/>
      <c r="D55" s="22"/>
      <c r="E55" s="22"/>
      <c r="F55" s="22"/>
      <c r="G55" s="22"/>
      <c r="H55" s="20"/>
      <c r="I55" s="30"/>
    </row>
    <row r="56" spans="1:9" ht="14.25" customHeight="1" x14ac:dyDescent="0.2">
      <c r="A56" s="4">
        <f t="shared" ref="A56:A91" si="10">SUM(B56:G56)</f>
        <v>14</v>
      </c>
      <c r="B56" s="2">
        <v>2</v>
      </c>
      <c r="C56" s="2">
        <v>6</v>
      </c>
      <c r="D56" s="2">
        <v>6</v>
      </c>
      <c r="E56" s="2">
        <v>0</v>
      </c>
      <c r="F56" s="2">
        <v>0</v>
      </c>
      <c r="G56" s="2">
        <v>0</v>
      </c>
      <c r="H56" s="2" t="s">
        <v>9</v>
      </c>
      <c r="I56" s="29" t="s">
        <v>21</v>
      </c>
    </row>
    <row r="57" spans="1:9" ht="14.25" x14ac:dyDescent="0.2">
      <c r="A57" s="4">
        <f t="shared" si="10"/>
        <v>9</v>
      </c>
      <c r="B57" s="2">
        <v>1</v>
      </c>
      <c r="C57" s="2">
        <v>3</v>
      </c>
      <c r="D57" s="2">
        <v>4</v>
      </c>
      <c r="E57" s="2">
        <v>0</v>
      </c>
      <c r="F57" s="2">
        <v>0</v>
      </c>
      <c r="G57" s="2">
        <v>1</v>
      </c>
      <c r="H57" s="5" t="s">
        <v>11</v>
      </c>
      <c r="I57" s="29"/>
    </row>
    <row r="58" spans="1:9" ht="14.25" x14ac:dyDescent="0.2">
      <c r="A58" s="4">
        <f t="shared" si="10"/>
        <v>0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5" t="s">
        <v>12</v>
      </c>
      <c r="I58" s="29"/>
    </row>
    <row r="59" spans="1:9" ht="15" x14ac:dyDescent="0.2">
      <c r="A59" s="9">
        <f t="shared" si="10"/>
        <v>23</v>
      </c>
      <c r="B59" s="10">
        <f t="shared" ref="B59:G59" si="11">SUM(B56:B58)</f>
        <v>3</v>
      </c>
      <c r="C59" s="10">
        <f t="shared" si="11"/>
        <v>9</v>
      </c>
      <c r="D59" s="10">
        <f t="shared" si="11"/>
        <v>10</v>
      </c>
      <c r="E59" s="10">
        <f t="shared" si="11"/>
        <v>0</v>
      </c>
      <c r="F59" s="10">
        <f t="shared" si="11"/>
        <v>0</v>
      </c>
      <c r="G59" s="10">
        <f t="shared" si="11"/>
        <v>1</v>
      </c>
      <c r="H59" s="10" t="s">
        <v>31</v>
      </c>
      <c r="I59" s="29"/>
    </row>
    <row r="60" spans="1:9" ht="14.25" customHeight="1" x14ac:dyDescent="0.2">
      <c r="A60" s="4">
        <f t="shared" si="10"/>
        <v>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 t="s">
        <v>9</v>
      </c>
      <c r="I60" s="29" t="s">
        <v>22</v>
      </c>
    </row>
    <row r="61" spans="1:9" ht="14.25" x14ac:dyDescent="0.2">
      <c r="A61" s="4">
        <f t="shared" si="10"/>
        <v>0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5" t="s">
        <v>11</v>
      </c>
      <c r="I61" s="29"/>
    </row>
    <row r="62" spans="1:9" ht="14.25" x14ac:dyDescent="0.2">
      <c r="A62" s="4">
        <f t="shared" si="10"/>
        <v>2</v>
      </c>
      <c r="B62" s="2">
        <v>1</v>
      </c>
      <c r="C62" s="2">
        <v>0</v>
      </c>
      <c r="D62" s="2">
        <v>0</v>
      </c>
      <c r="E62" s="2">
        <v>0</v>
      </c>
      <c r="F62" s="2">
        <v>0</v>
      </c>
      <c r="G62" s="2">
        <v>1</v>
      </c>
      <c r="H62" s="5" t="s">
        <v>12</v>
      </c>
      <c r="I62" s="29"/>
    </row>
    <row r="63" spans="1:9" ht="48" customHeight="1" x14ac:dyDescent="0.2">
      <c r="A63" s="9">
        <f t="shared" si="10"/>
        <v>2</v>
      </c>
      <c r="B63" s="10">
        <f t="shared" ref="B63:G63" si="12">SUM(B60:B62)</f>
        <v>1</v>
      </c>
      <c r="C63" s="10">
        <f t="shared" si="12"/>
        <v>0</v>
      </c>
      <c r="D63" s="10">
        <f t="shared" si="12"/>
        <v>0</v>
      </c>
      <c r="E63" s="10">
        <f t="shared" si="12"/>
        <v>0</v>
      </c>
      <c r="F63" s="10">
        <f t="shared" si="12"/>
        <v>0</v>
      </c>
      <c r="G63" s="10">
        <f t="shared" si="12"/>
        <v>1</v>
      </c>
      <c r="H63" s="10" t="s">
        <v>31</v>
      </c>
      <c r="I63" s="29"/>
    </row>
    <row r="64" spans="1:9" ht="14.25" customHeight="1" x14ac:dyDescent="0.2">
      <c r="A64" s="4">
        <f t="shared" si="10"/>
        <v>1</v>
      </c>
      <c r="B64" s="2">
        <v>0</v>
      </c>
      <c r="C64" s="2">
        <v>0</v>
      </c>
      <c r="D64" s="2">
        <v>0</v>
      </c>
      <c r="E64" s="2">
        <v>0</v>
      </c>
      <c r="F64" s="2">
        <v>1</v>
      </c>
      <c r="G64" s="2">
        <v>0</v>
      </c>
      <c r="H64" s="2" t="s">
        <v>9</v>
      </c>
      <c r="I64" s="29" t="s">
        <v>23</v>
      </c>
    </row>
    <row r="65" spans="1:9" ht="14.25" x14ac:dyDescent="0.2">
      <c r="A65" s="4">
        <f t="shared" si="10"/>
        <v>2</v>
      </c>
      <c r="B65" s="2">
        <v>0</v>
      </c>
      <c r="C65" s="2">
        <v>1</v>
      </c>
      <c r="D65" s="2">
        <v>0</v>
      </c>
      <c r="E65" s="2">
        <v>1</v>
      </c>
      <c r="F65" s="2">
        <v>0</v>
      </c>
      <c r="G65" s="2">
        <v>0</v>
      </c>
      <c r="H65" s="5" t="s">
        <v>11</v>
      </c>
      <c r="I65" s="29"/>
    </row>
    <row r="66" spans="1:9" ht="14.25" x14ac:dyDescent="0.2">
      <c r="A66" s="4">
        <f t="shared" si="10"/>
        <v>11</v>
      </c>
      <c r="B66" s="2">
        <v>0</v>
      </c>
      <c r="C66" s="2">
        <v>11</v>
      </c>
      <c r="D66" s="2">
        <v>0</v>
      </c>
      <c r="E66" s="2">
        <v>0</v>
      </c>
      <c r="F66" s="2">
        <v>0</v>
      </c>
      <c r="G66" s="2">
        <v>0</v>
      </c>
      <c r="H66" s="5" t="s">
        <v>12</v>
      </c>
      <c r="I66" s="29"/>
    </row>
    <row r="67" spans="1:9" ht="20.25" customHeight="1" x14ac:dyDescent="0.2">
      <c r="A67" s="6">
        <f t="shared" si="10"/>
        <v>14</v>
      </c>
      <c r="B67" s="7">
        <f t="shared" ref="B67:G67" si="13">SUM(B64:B66)</f>
        <v>0</v>
      </c>
      <c r="C67" s="7">
        <f t="shared" si="13"/>
        <v>12</v>
      </c>
      <c r="D67" s="7">
        <f t="shared" si="13"/>
        <v>0</v>
      </c>
      <c r="E67" s="7">
        <f t="shared" si="13"/>
        <v>1</v>
      </c>
      <c r="F67" s="7">
        <f t="shared" si="13"/>
        <v>1</v>
      </c>
      <c r="G67" s="7">
        <f t="shared" si="13"/>
        <v>0</v>
      </c>
      <c r="H67" s="7" t="s">
        <v>31</v>
      </c>
      <c r="I67" s="29"/>
    </row>
    <row r="68" spans="1:9" ht="14.25" x14ac:dyDescent="0.2">
      <c r="A68" s="4">
        <f t="shared" si="10"/>
        <v>15</v>
      </c>
      <c r="B68" s="2">
        <v>8</v>
      </c>
      <c r="C68" s="2">
        <v>7</v>
      </c>
      <c r="D68" s="2">
        <v>0</v>
      </c>
      <c r="E68" s="2">
        <v>0</v>
      </c>
      <c r="F68" s="2">
        <v>0</v>
      </c>
      <c r="G68" s="2">
        <v>0</v>
      </c>
      <c r="H68" s="2" t="s">
        <v>9</v>
      </c>
      <c r="I68" s="29" t="s">
        <v>24</v>
      </c>
    </row>
    <row r="69" spans="1:9" ht="14.25" x14ac:dyDescent="0.2">
      <c r="A69" s="4">
        <f t="shared" si="10"/>
        <v>27</v>
      </c>
      <c r="B69" s="2">
        <v>12</v>
      </c>
      <c r="C69" s="2">
        <v>10</v>
      </c>
      <c r="D69" s="2">
        <v>0</v>
      </c>
      <c r="E69" s="2">
        <v>0</v>
      </c>
      <c r="F69" s="2">
        <v>2</v>
      </c>
      <c r="G69" s="2">
        <v>3</v>
      </c>
      <c r="H69" s="5" t="s">
        <v>11</v>
      </c>
      <c r="I69" s="29"/>
    </row>
    <row r="70" spans="1:9" ht="14.25" x14ac:dyDescent="0.2">
      <c r="A70" s="4">
        <f t="shared" si="10"/>
        <v>19</v>
      </c>
      <c r="B70" s="2">
        <v>1</v>
      </c>
      <c r="C70" s="2">
        <v>16</v>
      </c>
      <c r="D70" s="2">
        <v>0</v>
      </c>
      <c r="E70" s="2">
        <v>0</v>
      </c>
      <c r="F70" s="2">
        <v>1</v>
      </c>
      <c r="G70" s="2">
        <v>1</v>
      </c>
      <c r="H70" s="5" t="s">
        <v>12</v>
      </c>
      <c r="I70" s="29"/>
    </row>
    <row r="71" spans="1:9" ht="15" x14ac:dyDescent="0.2">
      <c r="A71" s="9">
        <f t="shared" si="10"/>
        <v>61</v>
      </c>
      <c r="B71" s="10">
        <f t="shared" ref="B71:G71" si="14">SUM(B68:B70)</f>
        <v>21</v>
      </c>
      <c r="C71" s="10">
        <f t="shared" si="14"/>
        <v>33</v>
      </c>
      <c r="D71" s="10">
        <f t="shared" si="14"/>
        <v>0</v>
      </c>
      <c r="E71" s="10">
        <f t="shared" si="14"/>
        <v>0</v>
      </c>
      <c r="F71" s="10">
        <f t="shared" si="14"/>
        <v>3</v>
      </c>
      <c r="G71" s="10">
        <f t="shared" si="14"/>
        <v>4</v>
      </c>
      <c r="H71" s="10" t="s">
        <v>31</v>
      </c>
      <c r="I71" s="29"/>
    </row>
    <row r="72" spans="1:9" ht="14.25" customHeight="1" x14ac:dyDescent="0.2">
      <c r="A72" s="4">
        <f t="shared" si="10"/>
        <v>0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 t="s">
        <v>9</v>
      </c>
      <c r="I72" s="29" t="s">
        <v>25</v>
      </c>
    </row>
    <row r="73" spans="1:9" ht="14.25" x14ac:dyDescent="0.2">
      <c r="A73" s="4">
        <f t="shared" si="10"/>
        <v>7</v>
      </c>
      <c r="B73" s="2">
        <v>0</v>
      </c>
      <c r="C73" s="2">
        <v>3</v>
      </c>
      <c r="D73" s="2">
        <v>0</v>
      </c>
      <c r="E73" s="2">
        <v>0</v>
      </c>
      <c r="F73" s="2">
        <v>1</v>
      </c>
      <c r="G73" s="2">
        <v>3</v>
      </c>
      <c r="H73" s="5" t="s">
        <v>11</v>
      </c>
      <c r="I73" s="29"/>
    </row>
    <row r="74" spans="1:9" ht="14.25" x14ac:dyDescent="0.2">
      <c r="A74" s="4">
        <f t="shared" si="10"/>
        <v>21</v>
      </c>
      <c r="B74" s="2">
        <v>6</v>
      </c>
      <c r="C74" s="2">
        <v>12</v>
      </c>
      <c r="D74" s="2">
        <v>0</v>
      </c>
      <c r="E74" s="2">
        <v>0</v>
      </c>
      <c r="F74" s="2">
        <v>3</v>
      </c>
      <c r="G74" s="2">
        <v>0</v>
      </c>
      <c r="H74" s="5" t="s">
        <v>12</v>
      </c>
      <c r="I74" s="29"/>
    </row>
    <row r="75" spans="1:9" ht="15" x14ac:dyDescent="0.2">
      <c r="A75" s="9">
        <f t="shared" si="10"/>
        <v>28</v>
      </c>
      <c r="B75" s="10">
        <f t="shared" ref="B75:G75" si="15">SUM(B72:B74)</f>
        <v>6</v>
      </c>
      <c r="C75" s="10">
        <f t="shared" si="15"/>
        <v>15</v>
      </c>
      <c r="D75" s="10">
        <f t="shared" si="15"/>
        <v>0</v>
      </c>
      <c r="E75" s="10">
        <f t="shared" si="15"/>
        <v>0</v>
      </c>
      <c r="F75" s="10">
        <f t="shared" si="15"/>
        <v>4</v>
      </c>
      <c r="G75" s="10">
        <f t="shared" si="15"/>
        <v>3</v>
      </c>
      <c r="H75" s="10" t="s">
        <v>31</v>
      </c>
      <c r="I75" s="29"/>
    </row>
    <row r="76" spans="1:9" ht="14.25" customHeight="1" x14ac:dyDescent="0.2">
      <c r="A76" s="4">
        <f t="shared" si="10"/>
        <v>37</v>
      </c>
      <c r="B76" s="2">
        <v>21</v>
      </c>
      <c r="C76" s="2">
        <v>7</v>
      </c>
      <c r="D76" s="2">
        <v>0</v>
      </c>
      <c r="E76" s="2">
        <v>1</v>
      </c>
      <c r="F76" s="2">
        <v>0</v>
      </c>
      <c r="G76" s="2">
        <v>8</v>
      </c>
      <c r="H76" s="2" t="s">
        <v>9</v>
      </c>
      <c r="I76" s="29" t="s">
        <v>26</v>
      </c>
    </row>
    <row r="77" spans="1:9" ht="14.25" x14ac:dyDescent="0.2">
      <c r="A77" s="4">
        <f t="shared" si="10"/>
        <v>199</v>
      </c>
      <c r="B77" s="2">
        <v>74</v>
      </c>
      <c r="C77" s="2">
        <v>35</v>
      </c>
      <c r="D77" s="2">
        <v>22</v>
      </c>
      <c r="E77" s="2">
        <v>5</v>
      </c>
      <c r="F77" s="2">
        <v>10</v>
      </c>
      <c r="G77" s="2">
        <v>53</v>
      </c>
      <c r="H77" s="5" t="s">
        <v>11</v>
      </c>
      <c r="I77" s="29"/>
    </row>
    <row r="78" spans="1:9" ht="14.25" x14ac:dyDescent="0.2">
      <c r="A78" s="4">
        <f t="shared" si="10"/>
        <v>328</v>
      </c>
      <c r="B78" s="2">
        <v>102</v>
      </c>
      <c r="C78" s="2">
        <v>170</v>
      </c>
      <c r="D78" s="2">
        <v>0</v>
      </c>
      <c r="E78" s="2">
        <v>7</v>
      </c>
      <c r="F78" s="2">
        <v>26</v>
      </c>
      <c r="G78" s="2">
        <v>23</v>
      </c>
      <c r="H78" s="5" t="s">
        <v>12</v>
      </c>
      <c r="I78" s="29"/>
    </row>
    <row r="79" spans="1:9" ht="15" x14ac:dyDescent="0.2">
      <c r="A79" s="9">
        <f t="shared" si="10"/>
        <v>564</v>
      </c>
      <c r="B79" s="10">
        <f t="shared" ref="B79:G79" si="16">SUM(B76:B78)</f>
        <v>197</v>
      </c>
      <c r="C79" s="10">
        <f t="shared" si="16"/>
        <v>212</v>
      </c>
      <c r="D79" s="10">
        <f t="shared" si="16"/>
        <v>22</v>
      </c>
      <c r="E79" s="10">
        <f t="shared" si="16"/>
        <v>13</v>
      </c>
      <c r="F79" s="10">
        <f t="shared" si="16"/>
        <v>36</v>
      </c>
      <c r="G79" s="10">
        <f t="shared" si="16"/>
        <v>84</v>
      </c>
      <c r="H79" s="10" t="s">
        <v>31</v>
      </c>
      <c r="I79" s="29"/>
    </row>
    <row r="80" spans="1:9" ht="14.25" customHeight="1" x14ac:dyDescent="0.2">
      <c r="A80" s="4">
        <f t="shared" si="10"/>
        <v>0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 t="s">
        <v>9</v>
      </c>
      <c r="I80" s="29" t="s">
        <v>27</v>
      </c>
    </row>
    <row r="81" spans="1:9" ht="14.25" x14ac:dyDescent="0.2">
      <c r="A81" s="4">
        <f t="shared" si="10"/>
        <v>7</v>
      </c>
      <c r="B81" s="2">
        <v>0</v>
      </c>
      <c r="C81" s="2">
        <v>3</v>
      </c>
      <c r="D81" s="2">
        <v>0</v>
      </c>
      <c r="E81" s="2">
        <v>0</v>
      </c>
      <c r="F81" s="2">
        <v>3</v>
      </c>
      <c r="G81" s="2">
        <v>1</v>
      </c>
      <c r="H81" s="5" t="s">
        <v>11</v>
      </c>
      <c r="I81" s="29"/>
    </row>
    <row r="82" spans="1:9" ht="14.25" x14ac:dyDescent="0.2">
      <c r="A82" s="4">
        <f t="shared" si="10"/>
        <v>53</v>
      </c>
      <c r="B82" s="2">
        <v>0</v>
      </c>
      <c r="C82" s="2">
        <v>51</v>
      </c>
      <c r="D82" s="2">
        <v>1</v>
      </c>
      <c r="E82" s="2">
        <v>0</v>
      </c>
      <c r="F82" s="2">
        <v>0</v>
      </c>
      <c r="G82" s="2">
        <v>1</v>
      </c>
      <c r="H82" s="5" t="s">
        <v>12</v>
      </c>
      <c r="I82" s="29"/>
    </row>
    <row r="83" spans="1:9" ht="15" x14ac:dyDescent="0.2">
      <c r="A83" s="9">
        <f t="shared" si="10"/>
        <v>60</v>
      </c>
      <c r="B83" s="10">
        <f t="shared" ref="B83:G83" si="17">SUM(B80:B82)</f>
        <v>0</v>
      </c>
      <c r="C83" s="10">
        <f t="shared" si="17"/>
        <v>54</v>
      </c>
      <c r="D83" s="10">
        <f t="shared" si="17"/>
        <v>1</v>
      </c>
      <c r="E83" s="10">
        <f t="shared" si="17"/>
        <v>0</v>
      </c>
      <c r="F83" s="10">
        <f t="shared" si="17"/>
        <v>3</v>
      </c>
      <c r="G83" s="10">
        <f t="shared" si="17"/>
        <v>2</v>
      </c>
      <c r="H83" s="10" t="s">
        <v>31</v>
      </c>
      <c r="I83" s="29"/>
    </row>
    <row r="84" spans="1:9" ht="14.25" customHeight="1" x14ac:dyDescent="0.2">
      <c r="A84" s="4">
        <f t="shared" si="10"/>
        <v>66</v>
      </c>
      <c r="B84" s="2">
        <v>40</v>
      </c>
      <c r="C84" s="2">
        <v>11</v>
      </c>
      <c r="D84" s="2">
        <v>1</v>
      </c>
      <c r="E84" s="2">
        <v>2</v>
      </c>
      <c r="F84" s="2">
        <v>10</v>
      </c>
      <c r="G84" s="2">
        <v>2</v>
      </c>
      <c r="H84" s="2" t="s">
        <v>9</v>
      </c>
      <c r="I84" s="29" t="s">
        <v>28</v>
      </c>
    </row>
    <row r="85" spans="1:9" ht="14.25" x14ac:dyDescent="0.2">
      <c r="A85" s="4">
        <f t="shared" si="10"/>
        <v>229</v>
      </c>
      <c r="B85" s="2">
        <v>87</v>
      </c>
      <c r="C85" s="2">
        <v>68</v>
      </c>
      <c r="D85" s="2">
        <v>31</v>
      </c>
      <c r="E85" s="2">
        <v>8</v>
      </c>
      <c r="F85" s="2">
        <v>16</v>
      </c>
      <c r="G85" s="2">
        <v>19</v>
      </c>
      <c r="H85" s="5" t="s">
        <v>11</v>
      </c>
      <c r="I85" s="29"/>
    </row>
    <row r="86" spans="1:9" ht="14.25" x14ac:dyDescent="0.2">
      <c r="A86" s="4">
        <f t="shared" si="10"/>
        <v>3016</v>
      </c>
      <c r="B86" s="2">
        <v>743</v>
      </c>
      <c r="C86" s="2">
        <v>695</v>
      </c>
      <c r="D86" s="2">
        <v>353</v>
      </c>
      <c r="E86" s="2">
        <v>542</v>
      </c>
      <c r="F86" s="2">
        <v>413</v>
      </c>
      <c r="G86" s="2">
        <v>270</v>
      </c>
      <c r="H86" s="5" t="s">
        <v>12</v>
      </c>
      <c r="I86" s="29"/>
    </row>
    <row r="87" spans="1:9" ht="15" x14ac:dyDescent="0.2">
      <c r="A87" s="9">
        <f t="shared" si="10"/>
        <v>3311</v>
      </c>
      <c r="B87" s="10">
        <f t="shared" ref="B87:G87" si="18">SUM(B84:B86)</f>
        <v>870</v>
      </c>
      <c r="C87" s="10">
        <f t="shared" si="18"/>
        <v>774</v>
      </c>
      <c r="D87" s="10">
        <f t="shared" si="18"/>
        <v>385</v>
      </c>
      <c r="E87" s="10">
        <f t="shared" si="18"/>
        <v>552</v>
      </c>
      <c r="F87" s="10">
        <f t="shared" si="18"/>
        <v>439</v>
      </c>
      <c r="G87" s="10">
        <f t="shared" si="18"/>
        <v>291</v>
      </c>
      <c r="H87" s="10" t="s">
        <v>31</v>
      </c>
      <c r="I87" s="29"/>
    </row>
    <row r="88" spans="1:9" ht="14.25" customHeight="1" x14ac:dyDescent="0.2">
      <c r="A88" s="4">
        <f t="shared" si="10"/>
        <v>152</v>
      </c>
      <c r="B88" s="2">
        <f t="shared" ref="B88:G90" si="19">SUM(B14,B18,B22,B26,B30,B34,B38,B42,B46,B56,B60,B64,B68,B72,B76,B80,B84)</f>
        <v>78</v>
      </c>
      <c r="C88" s="2">
        <f t="shared" si="19"/>
        <v>38</v>
      </c>
      <c r="D88" s="2">
        <f t="shared" si="19"/>
        <v>8</v>
      </c>
      <c r="E88" s="2">
        <f t="shared" si="19"/>
        <v>3</v>
      </c>
      <c r="F88" s="2">
        <f t="shared" si="19"/>
        <v>12</v>
      </c>
      <c r="G88" s="2">
        <f t="shared" si="19"/>
        <v>13</v>
      </c>
      <c r="H88" s="2" t="s">
        <v>9</v>
      </c>
      <c r="I88" s="30" t="s">
        <v>29</v>
      </c>
    </row>
    <row r="89" spans="1:9" ht="14.25" x14ac:dyDescent="0.2">
      <c r="A89" s="4">
        <f t="shared" si="10"/>
        <v>657</v>
      </c>
      <c r="B89" s="2">
        <f t="shared" si="19"/>
        <v>212</v>
      </c>
      <c r="C89" s="2">
        <f t="shared" si="19"/>
        <v>227</v>
      </c>
      <c r="D89" s="2">
        <f t="shared" si="19"/>
        <v>71</v>
      </c>
      <c r="E89" s="2">
        <f t="shared" si="19"/>
        <v>18</v>
      </c>
      <c r="F89" s="2">
        <f t="shared" si="19"/>
        <v>36</v>
      </c>
      <c r="G89" s="2">
        <f t="shared" si="19"/>
        <v>93</v>
      </c>
      <c r="H89" s="5" t="s">
        <v>11</v>
      </c>
      <c r="I89" s="30"/>
    </row>
    <row r="90" spans="1:9" ht="14.25" x14ac:dyDescent="0.2">
      <c r="A90" s="4">
        <f t="shared" si="10"/>
        <v>4040</v>
      </c>
      <c r="B90" s="2">
        <f t="shared" si="19"/>
        <v>1119</v>
      </c>
      <c r="C90" s="2">
        <f t="shared" si="19"/>
        <v>1221</v>
      </c>
      <c r="D90" s="2">
        <f t="shared" si="19"/>
        <v>359</v>
      </c>
      <c r="E90" s="2">
        <f t="shared" si="19"/>
        <v>555</v>
      </c>
      <c r="F90" s="2">
        <f t="shared" si="19"/>
        <v>481</v>
      </c>
      <c r="G90" s="2">
        <f t="shared" si="19"/>
        <v>305</v>
      </c>
      <c r="H90" s="5" t="s">
        <v>12</v>
      </c>
      <c r="I90" s="30"/>
    </row>
    <row r="91" spans="1:9" ht="15" x14ac:dyDescent="0.2">
      <c r="A91" s="9">
        <f t="shared" si="10"/>
        <v>4849</v>
      </c>
      <c r="B91" s="10">
        <f t="shared" ref="B91:G91" si="20">SUM(B88:B90)</f>
        <v>1409</v>
      </c>
      <c r="C91" s="10">
        <f t="shared" si="20"/>
        <v>1486</v>
      </c>
      <c r="D91" s="10">
        <f t="shared" si="20"/>
        <v>438</v>
      </c>
      <c r="E91" s="10">
        <f t="shared" si="20"/>
        <v>576</v>
      </c>
      <c r="F91" s="10">
        <f t="shared" si="20"/>
        <v>529</v>
      </c>
      <c r="G91" s="10">
        <f t="shared" si="20"/>
        <v>411</v>
      </c>
      <c r="H91" s="10" t="s">
        <v>31</v>
      </c>
      <c r="I91" s="30"/>
    </row>
  </sheetData>
  <mergeCells count="45">
    <mergeCell ref="F54:F55"/>
    <mergeCell ref="I38:I41"/>
    <mergeCell ref="I42:I45"/>
    <mergeCell ref="B53:G53"/>
    <mergeCell ref="I53:I55"/>
    <mergeCell ref="I46:I49"/>
    <mergeCell ref="A50:I50"/>
    <mergeCell ref="A51:I51"/>
    <mergeCell ref="A53:A55"/>
    <mergeCell ref="B54:B55"/>
    <mergeCell ref="C54:C55"/>
    <mergeCell ref="D54:D55"/>
    <mergeCell ref="E54:E55"/>
    <mergeCell ref="A52:I52"/>
    <mergeCell ref="I88:I91"/>
    <mergeCell ref="I68:I71"/>
    <mergeCell ref="I72:I75"/>
    <mergeCell ref="I76:I79"/>
    <mergeCell ref="I80:I83"/>
    <mergeCell ref="I84:I87"/>
    <mergeCell ref="I56:I59"/>
    <mergeCell ref="I60:I63"/>
    <mergeCell ref="I64:I67"/>
    <mergeCell ref="G54:G55"/>
    <mergeCell ref="H53:H55"/>
    <mergeCell ref="I26:I29"/>
    <mergeCell ref="I30:I33"/>
    <mergeCell ref="I34:I37"/>
    <mergeCell ref="I14:I17"/>
    <mergeCell ref="I18:I21"/>
    <mergeCell ref="I22:I25"/>
    <mergeCell ref="A1:I7"/>
    <mergeCell ref="A11:A13"/>
    <mergeCell ref="B11:G11"/>
    <mergeCell ref="I11:I13"/>
    <mergeCell ref="A8:I8"/>
    <mergeCell ref="H11:H13"/>
    <mergeCell ref="G12:G13"/>
    <mergeCell ref="B12:B13"/>
    <mergeCell ref="C12:C13"/>
    <mergeCell ref="D12:D13"/>
    <mergeCell ref="E12:E13"/>
    <mergeCell ref="A9:I9"/>
    <mergeCell ref="A10:I10"/>
    <mergeCell ref="F12:F13"/>
  </mergeCells>
  <pageMargins left="0.7" right="0.7" top="0.75" bottom="0.75" header="0.3" footer="0.3"/>
  <pageSetup scale="85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TWUZXU4UYYY7-944396957-36280</_dlc_DocId>
    <_dlc_DocIdUrl xmlns="a5cd8edf-193d-454e-be79-0a753d5be6e1">
      <Url>http://localhost/_layouts/15/DocIdRedir.aspx?ID=TWUZXU4UYYY7-944396957-36280</Url>
      <Description>TWUZXU4UYYY7-944396957-36280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6DFA6E5-8478-43DC-A3B7-705DE554B264}"/>
</file>

<file path=customXml/itemProps2.xml><?xml version="1.0" encoding="utf-8"?>
<ds:datastoreItem xmlns:ds="http://schemas.openxmlformats.org/officeDocument/2006/customXml" ds:itemID="{66BCF7FF-6293-44B8-8952-C446D2CA6D80}"/>
</file>

<file path=customXml/itemProps3.xml><?xml version="1.0" encoding="utf-8"?>
<ds:datastoreItem xmlns:ds="http://schemas.openxmlformats.org/officeDocument/2006/customXml" ds:itemID="{58D7803D-C312-490E-966A-0A16FB2636F4}"/>
</file>

<file path=customXml/itemProps4.xml><?xml version="1.0" encoding="utf-8"?>
<ds:datastoreItem xmlns:ds="http://schemas.openxmlformats.org/officeDocument/2006/customXml" ds:itemID="{191F5DE0-941A-4D05-B4C3-30B10608FD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2020-11-28T15:40:37Z</cp:lastPrinted>
  <dcterms:created xsi:type="dcterms:W3CDTF">2020-10-25T06:36:45Z</dcterms:created>
  <dcterms:modified xsi:type="dcterms:W3CDTF">2020-12-28T16:45:34Z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e6192737-9da7-4e22-aa2d-b9c46e091891</vt:lpwstr>
  </property>
</Properties>
</file>